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<sst xmlns="http://schemas.openxmlformats.org/spreadsheetml/2006/main" count="88" uniqueCount="88">
  <si>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“五一”黄金周双人赛排名（单位：%）</t>
  </si>
  <si>
    <t>排名</t>
  </si>
  <si>
    <t>姓名</t>
  </si>
  <si>
    <t>1日</t>
  </si>
  <si>
    <t>2日</t>
  </si>
  <si>
    <t>3日</t>
  </si>
  <si>
    <t>4日</t>
  </si>
  <si>
    <t>5日</t>
  </si>
  <si>
    <t>6日</t>
  </si>
  <si>
    <t>7日</t>
  </si>
  <si>
    <t>场次</t>
  </si>
  <si>
    <t>施少敏</t>
  </si>
  <si>
    <t>戴中华</t>
  </si>
  <si>
    <t>梁乃斌</t>
  </si>
  <si>
    <t>吴中华</t>
  </si>
  <si>
    <t>梁艺艺</t>
  </si>
  <si>
    <t>刘维东</t>
  </si>
  <si>
    <t>桂生悦</t>
  </si>
  <si>
    <t>吴庆生</t>
  </si>
  <si>
    <t>匡玉琴</t>
  </si>
  <si>
    <t>过晓风</t>
  </si>
  <si>
    <t>钟辉红</t>
  </si>
  <si>
    <t>杨克非</t>
  </si>
  <si>
    <t>王雪珠</t>
  </si>
  <si>
    <t>颜　欣</t>
  </si>
  <si>
    <t>刘　彤</t>
  </si>
  <si>
    <t>瞿　伟</t>
  </si>
  <si>
    <t>王百益</t>
  </si>
  <si>
    <t>何国盛</t>
  </si>
  <si>
    <t>尹建玲</t>
  </si>
  <si>
    <t>朱慧琳</t>
  </si>
  <si>
    <t>王　锐</t>
  </si>
  <si>
    <t>沈丽丽</t>
  </si>
  <si>
    <t>郭　洁</t>
  </si>
  <si>
    <t>罗晨晖</t>
  </si>
  <si>
    <t>伍长春</t>
  </si>
  <si>
    <t>王云程</t>
  </si>
  <si>
    <t>沈佳祥</t>
  </si>
  <si>
    <t>陈胜洪</t>
  </si>
  <si>
    <t>朱柳强</t>
  </si>
  <si>
    <t>张志强</t>
  </si>
  <si>
    <t>王燕华</t>
  </si>
  <si>
    <t>张耀东</t>
  </si>
  <si>
    <t>施　晓</t>
  </si>
  <si>
    <t>陆文亮</t>
  </si>
  <si>
    <t>廖海淇</t>
  </si>
  <si>
    <t>徐　宏</t>
  </si>
  <si>
    <t>沃鲁滨</t>
  </si>
  <si>
    <t>刘　雄</t>
  </si>
  <si>
    <t>王　兵</t>
  </si>
  <si>
    <t>林亚夫</t>
  </si>
  <si>
    <t>　游　浩　</t>
  </si>
  <si>
    <t>王　平</t>
  </si>
  <si>
    <t>秦　宏</t>
  </si>
  <si>
    <t>何立强</t>
  </si>
  <si>
    <t>胡春兰</t>
  </si>
  <si>
    <t>郭大侠</t>
  </si>
  <si>
    <t>刘琨亚</t>
  </si>
  <si>
    <t>卢旭文</t>
  </si>
  <si>
    <t>钟红路</t>
  </si>
  <si>
    <t>吴仲良</t>
  </si>
  <si>
    <t>朱松林</t>
  </si>
  <si>
    <t>崔　军</t>
  </si>
  <si>
    <t>朱　江</t>
  </si>
  <si>
    <t>张　罡</t>
  </si>
  <si>
    <t>邱继杭</t>
  </si>
  <si>
    <t>陶美琴</t>
  </si>
  <si>
    <t>潘为民</t>
  </si>
  <si>
    <t>曹成鸿</t>
  </si>
  <si>
    <t>王寒溪</t>
  </si>
  <si>
    <t>杨　军</t>
  </si>
  <si>
    <t>卢俊亮</t>
  </si>
  <si>
    <t>杨正涛</t>
  </si>
  <si>
    <t>袁于妙</t>
  </si>
  <si>
    <t>黄仲晔</t>
  </si>
  <si>
    <t>伍少红</t>
  </si>
  <si>
    <t>庄　军</t>
  </si>
  <si>
    <t>冯　磊</t>
  </si>
  <si>
    <t>朱　立</t>
  </si>
  <si>
    <t>李　轶</t>
  </si>
  <si>
    <t>李　斌</t>
  </si>
  <si>
    <t>胡　苏</t>
  </si>
  <si>
    <t>朱洪伟</t>
  </si>
  <si>
    <t>邱祥辉</t>
  </si>
  <si>
    <t>赵金龙</t>
  </si>
  <si>
    <t>沈仲良</t>
  </si>
  <si>
    <t>周傥保</t>
  </si>
  <si>
    <t>最好四场平均百分比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</si>
</sst>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24"/>
      <name val="楷体_GB2312"/>
      <family val="3"/>
    </font>
    <font>
      <b/>
      <sz val="16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58"/>
      </left>
      <right style="thin">
        <color indexed="50"/>
      </right>
      <top style="double">
        <color indexed="58"/>
      </top>
      <bottom style="thin">
        <color indexed="50"/>
      </bottom>
    </border>
    <border>
      <left style="thin">
        <color indexed="50"/>
      </left>
      <right style="thin">
        <color indexed="50"/>
      </right>
      <top style="double">
        <color indexed="58"/>
      </top>
      <bottom style="thin">
        <color indexed="50"/>
      </bottom>
    </border>
    <border>
      <left style="double">
        <color indexed="58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double">
        <color indexed="58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double">
        <color indexed="58"/>
      </bottom>
    </border>
    <border>
      <left style="thin">
        <color indexed="50"/>
      </left>
      <right style="double">
        <color indexed="58"/>
      </right>
      <top style="double">
        <color indexed="58"/>
      </top>
      <bottom style="thin">
        <color indexed="50"/>
      </bottom>
    </border>
    <border>
      <left style="double">
        <color indexed="58"/>
      </left>
      <right style="thin">
        <color indexed="50"/>
      </right>
      <top style="thin">
        <color indexed="50"/>
      </top>
      <bottom style="double">
        <color indexed="58"/>
      </bottom>
    </border>
    <border>
      <left style="thin">
        <color indexed="50"/>
      </left>
      <right style="double">
        <color indexed="58"/>
      </right>
      <top style="thin">
        <color indexed="50"/>
      </top>
      <bottom style="double">
        <color indexed="5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0" sqref="I20"/>
    </sheetView>
  </sheetViews>
  <sheetFormatPr defaultColWidth="9.00390625" defaultRowHeight="14.25"/>
  <cols>
    <col min="1" max="1" width="7.75390625" style="0" customWidth="1"/>
    <col min="2" max="2" width="13.125" style="0" customWidth="1"/>
    <col min="3" max="9" width="6.625" style="0" customWidth="1"/>
    <col min="10" max="10" width="7.25390625" style="0" customWidth="1"/>
    <col min="11" max="11" width="19.125" style="0" customWidth="1"/>
  </cols>
  <sheetData>
    <row r="1" spans="1:11" ht="60" customHeight="1" thickBo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0.5" customHeight="1" thickTop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87</v>
      </c>
    </row>
    <row r="3" spans="1:11" ht="14.25">
      <c r="A3" s="4">
        <v>1</v>
      </c>
      <c r="B3" s="1" t="s">
        <v>81</v>
      </c>
      <c r="C3" s="1"/>
      <c r="D3" s="1"/>
      <c r="E3" s="7"/>
      <c r="F3" s="1">
        <v>61.21</v>
      </c>
      <c r="G3" s="1"/>
      <c r="H3" s="1"/>
      <c r="I3" s="1"/>
      <c r="J3" s="1">
        <f aca="true" t="shared" si="0" ref="J3:J34">COUNT(C3:I3)</f>
        <v>1</v>
      </c>
      <c r="K3" s="5">
        <f>AVERAGE(C3:I3)</f>
        <v>61.21</v>
      </c>
    </row>
    <row r="4" spans="1:11" ht="14.25">
      <c r="A4" s="4">
        <v>2</v>
      </c>
      <c r="B4" s="1" t="s">
        <v>26</v>
      </c>
      <c r="C4" s="8">
        <v>52.12</v>
      </c>
      <c r="D4" s="1">
        <v>57.58</v>
      </c>
      <c r="E4" s="1">
        <v>65.76</v>
      </c>
      <c r="F4" s="1">
        <v>57.73</v>
      </c>
      <c r="G4" s="1">
        <v>57.41</v>
      </c>
      <c r="H4" s="1"/>
      <c r="I4" s="1"/>
      <c r="J4" s="1">
        <f t="shared" si="0"/>
        <v>5</v>
      </c>
      <c r="K4" s="5">
        <f>AVERAGE(LARGE(C4:I4,1),LARGE(C4:I4,2),LARGE(C4:I4,3),LARGE(C4:I4,4))</f>
        <v>59.62</v>
      </c>
    </row>
    <row r="5" spans="1:11" ht="14.25">
      <c r="A5" s="4">
        <v>3</v>
      </c>
      <c r="B5" s="1" t="s">
        <v>54</v>
      </c>
      <c r="C5" s="1"/>
      <c r="D5" s="1">
        <v>57.42</v>
      </c>
      <c r="E5" s="1"/>
      <c r="F5" s="1">
        <v>61.21</v>
      </c>
      <c r="G5" s="1"/>
      <c r="H5" s="1"/>
      <c r="I5" s="1"/>
      <c r="J5" s="1">
        <f t="shared" si="0"/>
        <v>2</v>
      </c>
      <c r="K5" s="5">
        <f>AVERAGE(C5:I5)</f>
        <v>59.315</v>
      </c>
    </row>
    <row r="6" spans="1:11" ht="14.25">
      <c r="A6" s="4">
        <v>4</v>
      </c>
      <c r="B6" s="1" t="s">
        <v>82</v>
      </c>
      <c r="C6" s="1"/>
      <c r="D6" s="1"/>
      <c r="E6" s="1"/>
      <c r="F6" s="1"/>
      <c r="G6" s="1">
        <v>57.64</v>
      </c>
      <c r="H6" s="1"/>
      <c r="I6" s="1"/>
      <c r="J6" s="1">
        <f t="shared" si="0"/>
        <v>1</v>
      </c>
      <c r="K6" s="5">
        <f>AVERAGE(C6:I6)</f>
        <v>57.64</v>
      </c>
    </row>
    <row r="7" spans="1:11" ht="14.25">
      <c r="A7" s="4">
        <v>5</v>
      </c>
      <c r="B7" s="1" t="s">
        <v>83</v>
      </c>
      <c r="C7" s="1"/>
      <c r="D7" s="1"/>
      <c r="E7" s="1"/>
      <c r="F7" s="1"/>
      <c r="G7" s="1">
        <v>57.64</v>
      </c>
      <c r="H7" s="1"/>
      <c r="I7" s="1"/>
      <c r="J7" s="1">
        <f t="shared" si="0"/>
        <v>1</v>
      </c>
      <c r="K7" s="5">
        <f>AVERAGE(C7:I7)</f>
        <v>57.64</v>
      </c>
    </row>
    <row r="8" spans="1:11" ht="14.25">
      <c r="A8" s="4">
        <v>6</v>
      </c>
      <c r="B8" s="1" t="s">
        <v>24</v>
      </c>
      <c r="C8" s="1">
        <v>52.42</v>
      </c>
      <c r="D8" s="1"/>
      <c r="E8" s="1"/>
      <c r="F8" s="1"/>
      <c r="G8" s="1">
        <v>62.27</v>
      </c>
      <c r="H8" s="1"/>
      <c r="I8" s="1"/>
      <c r="J8" s="1">
        <f t="shared" si="0"/>
        <v>2</v>
      </c>
      <c r="K8" s="5">
        <f>AVERAGE(C8:I8)</f>
        <v>57.345</v>
      </c>
    </row>
    <row r="9" spans="1:11" ht="14.25">
      <c r="A9" s="4">
        <v>7</v>
      </c>
      <c r="B9" s="1" t="s">
        <v>11</v>
      </c>
      <c r="C9" s="1">
        <v>58.64</v>
      </c>
      <c r="D9" s="1">
        <v>53.48</v>
      </c>
      <c r="E9" s="8">
        <v>49.39</v>
      </c>
      <c r="F9" s="1">
        <v>56.52</v>
      </c>
      <c r="G9" s="1">
        <v>59.26</v>
      </c>
      <c r="H9" s="1"/>
      <c r="I9" s="1"/>
      <c r="J9" s="1">
        <f t="shared" si="0"/>
        <v>5</v>
      </c>
      <c r="K9" s="5">
        <f aca="true" t="shared" si="1" ref="K9:K17">AVERAGE(LARGE(C9:I9,1),LARGE(C9:I9,2),LARGE(C9:I9,3),LARGE(C9:I9,4))</f>
        <v>56.975</v>
      </c>
    </row>
    <row r="10" spans="1:11" ht="14.25">
      <c r="A10" s="4">
        <v>8</v>
      </c>
      <c r="B10" s="1" t="s">
        <v>50</v>
      </c>
      <c r="C10" s="1">
        <v>58.64</v>
      </c>
      <c r="D10" s="1">
        <v>53.48</v>
      </c>
      <c r="E10" s="8">
        <v>49.39</v>
      </c>
      <c r="F10" s="1">
        <v>56.52</v>
      </c>
      <c r="G10" s="1">
        <v>59.26</v>
      </c>
      <c r="H10" s="1"/>
      <c r="I10" s="1"/>
      <c r="J10" s="1">
        <f t="shared" si="0"/>
        <v>5</v>
      </c>
      <c r="K10" s="5">
        <f t="shared" si="1"/>
        <v>56.975</v>
      </c>
    </row>
    <row r="11" spans="1:11" ht="14.25">
      <c r="A11" s="4">
        <v>9</v>
      </c>
      <c r="B11" s="1" t="s">
        <v>59</v>
      </c>
      <c r="C11" s="1"/>
      <c r="D11" s="1">
        <v>45.15</v>
      </c>
      <c r="E11" s="1">
        <v>65.76</v>
      </c>
      <c r="F11" s="1">
        <v>57.73</v>
      </c>
      <c r="G11" s="1">
        <v>57.41</v>
      </c>
      <c r="H11" s="1"/>
      <c r="I11" s="1"/>
      <c r="J11" s="1">
        <f t="shared" si="0"/>
        <v>4</v>
      </c>
      <c r="K11" s="5">
        <f t="shared" si="1"/>
        <v>56.5125</v>
      </c>
    </row>
    <row r="12" spans="1:11" ht="14.25">
      <c r="A12" s="4">
        <v>10</v>
      </c>
      <c r="B12" s="1" t="s">
        <v>30</v>
      </c>
      <c r="C12" s="1">
        <v>51.06</v>
      </c>
      <c r="D12" s="1">
        <v>57.42</v>
      </c>
      <c r="E12" s="1">
        <v>62.73</v>
      </c>
      <c r="F12" s="8">
        <v>48.79</v>
      </c>
      <c r="G12" s="1">
        <v>53.47</v>
      </c>
      <c r="H12" s="1"/>
      <c r="I12" s="1"/>
      <c r="J12" s="1">
        <f t="shared" si="0"/>
        <v>5</v>
      </c>
      <c r="K12" s="5">
        <f t="shared" si="1"/>
        <v>56.17</v>
      </c>
    </row>
    <row r="13" spans="1:11" ht="14.25">
      <c r="A13" s="4">
        <v>11</v>
      </c>
      <c r="B13" s="1" t="s">
        <v>34</v>
      </c>
      <c r="C13" s="1">
        <v>48.64</v>
      </c>
      <c r="D13" s="1">
        <v>57.58</v>
      </c>
      <c r="E13" s="7">
        <v>55</v>
      </c>
      <c r="F13" s="8">
        <v>38.94</v>
      </c>
      <c r="G13" s="1">
        <v>62.27</v>
      </c>
      <c r="H13" s="1"/>
      <c r="I13" s="1"/>
      <c r="J13" s="1">
        <f t="shared" si="0"/>
        <v>5</v>
      </c>
      <c r="K13" s="5">
        <f t="shared" si="1"/>
        <v>55.8725</v>
      </c>
    </row>
    <row r="14" spans="1:11" ht="14.25">
      <c r="A14" s="4">
        <v>12</v>
      </c>
      <c r="B14" s="1" t="s">
        <v>27</v>
      </c>
      <c r="C14" s="1">
        <v>52.12</v>
      </c>
      <c r="D14" s="1">
        <v>52.27</v>
      </c>
      <c r="E14" s="1">
        <v>62.73</v>
      </c>
      <c r="F14" s="1">
        <v>54.39</v>
      </c>
      <c r="G14" s="8">
        <v>45.37</v>
      </c>
      <c r="H14" s="1"/>
      <c r="I14" s="1"/>
      <c r="J14" s="1">
        <f t="shared" si="0"/>
        <v>5</v>
      </c>
      <c r="K14" s="5">
        <f t="shared" si="1"/>
        <v>55.377500000000005</v>
      </c>
    </row>
    <row r="15" spans="1:11" ht="14.25">
      <c r="A15" s="4">
        <v>13</v>
      </c>
      <c r="B15" s="1" t="s">
        <v>51</v>
      </c>
      <c r="C15" s="8">
        <v>48.64</v>
      </c>
      <c r="D15" s="7">
        <v>54.7</v>
      </c>
      <c r="E15" s="7">
        <v>55</v>
      </c>
      <c r="F15" s="1">
        <v>54.39</v>
      </c>
      <c r="G15" s="1">
        <v>56.71</v>
      </c>
      <c r="H15" s="1"/>
      <c r="I15" s="1"/>
      <c r="J15" s="1">
        <f t="shared" si="0"/>
        <v>5</v>
      </c>
      <c r="K15" s="5">
        <f t="shared" si="1"/>
        <v>55.2</v>
      </c>
    </row>
    <row r="16" spans="1:11" ht="14.25">
      <c r="A16" s="4">
        <v>14</v>
      </c>
      <c r="B16" s="1" t="s">
        <v>13</v>
      </c>
      <c r="C16" s="1">
        <v>56.67</v>
      </c>
      <c r="D16" s="8">
        <v>38.03</v>
      </c>
      <c r="E16" s="7">
        <v>55.3</v>
      </c>
      <c r="F16" s="1">
        <v>50.76</v>
      </c>
      <c r="G16" s="1">
        <v>56.71</v>
      </c>
      <c r="H16" s="1"/>
      <c r="I16" s="1"/>
      <c r="J16" s="1">
        <f t="shared" si="0"/>
        <v>5</v>
      </c>
      <c r="K16" s="5">
        <f t="shared" si="1"/>
        <v>54.86</v>
      </c>
    </row>
    <row r="17" spans="1:11" ht="14.25">
      <c r="A17" s="4">
        <v>15</v>
      </c>
      <c r="B17" s="1" t="s">
        <v>44</v>
      </c>
      <c r="C17" s="8">
        <v>45.15</v>
      </c>
      <c r="D17" s="1">
        <v>59.24</v>
      </c>
      <c r="E17" s="1">
        <v>49.09</v>
      </c>
      <c r="F17" s="1">
        <v>54.24</v>
      </c>
      <c r="G17" s="1">
        <v>56.25</v>
      </c>
      <c r="H17" s="1"/>
      <c r="I17" s="1"/>
      <c r="J17" s="1">
        <f t="shared" si="0"/>
        <v>5</v>
      </c>
      <c r="K17" s="5">
        <f t="shared" si="1"/>
        <v>54.705000000000005</v>
      </c>
    </row>
    <row r="18" spans="1:11" ht="14.25">
      <c r="A18" s="4">
        <v>16</v>
      </c>
      <c r="B18" s="1" t="s">
        <v>64</v>
      </c>
      <c r="C18" s="1"/>
      <c r="D18" s="7">
        <v>54.7</v>
      </c>
      <c r="E18" s="1"/>
      <c r="F18" s="1">
        <v>54.39</v>
      </c>
      <c r="G18" s="1"/>
      <c r="H18" s="1"/>
      <c r="I18" s="1"/>
      <c r="J18" s="1">
        <f t="shared" si="0"/>
        <v>2</v>
      </c>
      <c r="K18" s="5">
        <f>AVERAGE(C18:I18)</f>
        <v>54.545</v>
      </c>
    </row>
    <row r="19" spans="1:11" ht="14.25">
      <c r="A19" s="4">
        <v>17</v>
      </c>
      <c r="B19" s="1" t="s">
        <v>32</v>
      </c>
      <c r="C19" s="7">
        <v>50</v>
      </c>
      <c r="D19" s="1">
        <v>52.58</v>
      </c>
      <c r="E19" s="1">
        <v>57.27</v>
      </c>
      <c r="F19" s="1">
        <v>57.88</v>
      </c>
      <c r="G19" s="8">
        <v>48.38</v>
      </c>
      <c r="H19" s="1"/>
      <c r="I19" s="1"/>
      <c r="J19" s="1">
        <f t="shared" si="0"/>
        <v>5</v>
      </c>
      <c r="K19" s="5">
        <f>AVERAGE(LARGE(C19:I19,1),LARGE(C19:I19,2),LARGE(C19:I19,3),LARGE(C19:I19,4))</f>
        <v>54.432500000000005</v>
      </c>
    </row>
    <row r="20" spans="1:11" ht="14.25">
      <c r="A20" s="4">
        <v>18</v>
      </c>
      <c r="B20" s="1" t="s">
        <v>33</v>
      </c>
      <c r="C20" s="7">
        <v>50</v>
      </c>
      <c r="D20" s="1">
        <v>52.58</v>
      </c>
      <c r="E20" s="1">
        <v>57.27</v>
      </c>
      <c r="F20" s="1">
        <v>57.88</v>
      </c>
      <c r="G20" s="8">
        <v>48.38</v>
      </c>
      <c r="H20" s="1"/>
      <c r="I20" s="1"/>
      <c r="J20" s="1">
        <f t="shared" si="0"/>
        <v>5</v>
      </c>
      <c r="K20" s="5">
        <f>AVERAGE(LARGE(C20:I20,1),LARGE(C20:I20,2),LARGE(C20:I20,3),LARGE(C20:I20,4))</f>
        <v>54.432500000000005</v>
      </c>
    </row>
    <row r="21" spans="1:11" ht="14.25">
      <c r="A21" s="4">
        <v>19</v>
      </c>
      <c r="B21" s="1" t="s">
        <v>52</v>
      </c>
      <c r="C21" s="1"/>
      <c r="D21" s="1">
        <v>60.45</v>
      </c>
      <c r="E21" s="1">
        <v>51.97</v>
      </c>
      <c r="F21" s="1">
        <v>57.27</v>
      </c>
      <c r="G21" s="7">
        <v>46.3</v>
      </c>
      <c r="H21" s="1"/>
      <c r="I21" s="1"/>
      <c r="J21" s="1">
        <f t="shared" si="0"/>
        <v>4</v>
      </c>
      <c r="K21" s="5">
        <f>AVERAGE(LARGE(C21:I21,1),LARGE(C21:I21,2),LARGE(C21:I21,3),LARGE(C21:I21,4))</f>
        <v>53.9975</v>
      </c>
    </row>
    <row r="22" spans="1:11" ht="14.25">
      <c r="A22" s="4">
        <v>20</v>
      </c>
      <c r="B22" s="1" t="s">
        <v>53</v>
      </c>
      <c r="C22" s="1"/>
      <c r="D22" s="1">
        <v>60.45</v>
      </c>
      <c r="E22" s="1">
        <v>51.97</v>
      </c>
      <c r="F22" s="1">
        <v>57.27</v>
      </c>
      <c r="G22" s="7">
        <v>46.3</v>
      </c>
      <c r="H22" s="1"/>
      <c r="I22" s="1"/>
      <c r="J22" s="1">
        <f t="shared" si="0"/>
        <v>4</v>
      </c>
      <c r="K22" s="5">
        <f>AVERAGE(LARGE(C22:I22,1),LARGE(C22:I22,2),LARGE(C22:I22,3),LARGE(C22:I22,4))</f>
        <v>53.9975</v>
      </c>
    </row>
    <row r="23" spans="1:11" ht="14.25">
      <c r="A23" s="4">
        <v>21</v>
      </c>
      <c r="B23" s="1" t="s">
        <v>21</v>
      </c>
      <c r="C23" s="1">
        <v>53.94</v>
      </c>
      <c r="D23" s="1"/>
      <c r="E23" s="1"/>
      <c r="F23" s="1"/>
      <c r="G23" s="1"/>
      <c r="H23" s="1"/>
      <c r="I23" s="1"/>
      <c r="J23" s="1">
        <f t="shared" si="0"/>
        <v>1</v>
      </c>
      <c r="K23" s="5">
        <f>AVERAGE(C23:I23)</f>
        <v>53.94</v>
      </c>
    </row>
    <row r="24" spans="1:11" ht="14.25">
      <c r="A24" s="4">
        <v>22</v>
      </c>
      <c r="B24" s="1" t="s">
        <v>12</v>
      </c>
      <c r="C24" s="1">
        <v>56.67</v>
      </c>
      <c r="D24" s="8">
        <v>45.15</v>
      </c>
      <c r="E24" s="7">
        <v>55.3</v>
      </c>
      <c r="F24" s="1">
        <v>46.52</v>
      </c>
      <c r="G24" s="1">
        <v>53.01</v>
      </c>
      <c r="H24" s="1"/>
      <c r="I24" s="1"/>
      <c r="J24" s="1">
        <f t="shared" si="0"/>
        <v>5</v>
      </c>
      <c r="K24" s="5">
        <f>AVERAGE(LARGE(C24:I24,1),LARGE(C24:I24,2),LARGE(C24:I24,3),LARGE(C24:I24,4))</f>
        <v>52.875</v>
      </c>
    </row>
    <row r="25" spans="1:11" ht="14.25">
      <c r="A25" s="4">
        <v>23</v>
      </c>
      <c r="B25" s="1" t="s">
        <v>17</v>
      </c>
      <c r="C25" s="1">
        <v>54.39</v>
      </c>
      <c r="D25" s="1">
        <v>50.76</v>
      </c>
      <c r="E25" s="1"/>
      <c r="F25" s="1"/>
      <c r="G25" s="1"/>
      <c r="H25" s="1"/>
      <c r="I25" s="1"/>
      <c r="J25" s="1">
        <f t="shared" si="0"/>
        <v>2</v>
      </c>
      <c r="K25" s="5">
        <f>AVERAGE(C25:I25)</f>
        <v>52.575</v>
      </c>
    </row>
    <row r="26" spans="1:11" ht="14.25">
      <c r="A26" s="4">
        <v>24</v>
      </c>
      <c r="B26" s="1" t="s">
        <v>63</v>
      </c>
      <c r="C26" s="1"/>
      <c r="D26" s="1">
        <v>52.27</v>
      </c>
      <c r="E26" s="1"/>
      <c r="F26" s="1"/>
      <c r="G26" s="1"/>
      <c r="H26" s="1"/>
      <c r="I26" s="1"/>
      <c r="J26" s="1">
        <f t="shared" si="0"/>
        <v>1</v>
      </c>
      <c r="K26" s="5">
        <f>AVERAGE(C26:I26)</f>
        <v>52.27</v>
      </c>
    </row>
    <row r="27" spans="1:11" ht="14.25">
      <c r="A27" s="4">
        <v>25</v>
      </c>
      <c r="B27" s="1" t="s">
        <v>16</v>
      </c>
      <c r="C27" s="1">
        <v>54.39</v>
      </c>
      <c r="D27" s="1">
        <v>50.76</v>
      </c>
      <c r="E27" s="1"/>
      <c r="F27" s="1">
        <v>51.52</v>
      </c>
      <c r="G27" s="1"/>
      <c r="H27" s="1"/>
      <c r="I27" s="1"/>
      <c r="J27" s="1">
        <f t="shared" si="0"/>
        <v>3</v>
      </c>
      <c r="K27" s="5">
        <f>AVERAGE(C27:I27)</f>
        <v>52.223333333333336</v>
      </c>
    </row>
    <row r="28" spans="1:11" ht="14.25">
      <c r="A28" s="4">
        <v>26</v>
      </c>
      <c r="B28" s="1" t="s">
        <v>31</v>
      </c>
      <c r="C28" s="1">
        <v>51.06</v>
      </c>
      <c r="D28" s="1">
        <v>50.91</v>
      </c>
      <c r="E28" s="1">
        <v>48.33</v>
      </c>
      <c r="F28" s="1">
        <v>56.21</v>
      </c>
      <c r="G28" s="1"/>
      <c r="H28" s="1"/>
      <c r="I28" s="1"/>
      <c r="J28" s="1">
        <f t="shared" si="0"/>
        <v>4</v>
      </c>
      <c r="K28" s="5">
        <f>AVERAGE(LARGE(C28:I28,1),LARGE(C28:I28,2),LARGE(C28:I28,3),LARGE(C28:I28,4))</f>
        <v>51.6275</v>
      </c>
    </row>
    <row r="29" spans="1:11" ht="14.25">
      <c r="A29" s="4">
        <v>27</v>
      </c>
      <c r="B29" s="1" t="s">
        <v>20</v>
      </c>
      <c r="C29" s="1">
        <v>53.94</v>
      </c>
      <c r="D29" s="1"/>
      <c r="E29" s="1"/>
      <c r="F29" s="1">
        <v>49.09</v>
      </c>
      <c r="G29" s="1"/>
      <c r="H29" s="1"/>
      <c r="I29" s="1"/>
      <c r="J29" s="1">
        <f t="shared" si="0"/>
        <v>2</v>
      </c>
      <c r="K29" s="5">
        <f>AVERAGE(C29:I29)</f>
        <v>51.515</v>
      </c>
    </row>
    <row r="30" spans="1:11" ht="14.25">
      <c r="A30" s="4">
        <v>28</v>
      </c>
      <c r="B30" s="1" t="s">
        <v>14</v>
      </c>
      <c r="C30" s="1">
        <v>55.61</v>
      </c>
      <c r="D30" s="1">
        <v>47.58</v>
      </c>
      <c r="E30" s="1">
        <v>50.91</v>
      </c>
      <c r="F30" s="1">
        <v>51.52</v>
      </c>
      <c r="G30" s="1"/>
      <c r="H30" s="1"/>
      <c r="I30" s="1"/>
      <c r="J30" s="1">
        <f t="shared" si="0"/>
        <v>4</v>
      </c>
      <c r="K30" s="5">
        <f>AVERAGE(LARGE(C30:I30,1),LARGE(C30:I30,2),LARGE(C30:I30,3),LARGE(C30:I30,4))</f>
        <v>51.405</v>
      </c>
    </row>
    <row r="31" spans="1:11" ht="14.25">
      <c r="A31" s="4">
        <v>29</v>
      </c>
      <c r="B31" s="1" t="s">
        <v>15</v>
      </c>
      <c r="C31" s="1">
        <v>55.61</v>
      </c>
      <c r="D31" s="1">
        <v>47.58</v>
      </c>
      <c r="E31" s="1">
        <v>50.91</v>
      </c>
      <c r="F31" s="1"/>
      <c r="G31" s="1"/>
      <c r="H31" s="1"/>
      <c r="I31" s="1"/>
      <c r="J31" s="1">
        <f t="shared" si="0"/>
        <v>3</v>
      </c>
      <c r="K31" s="5">
        <f>AVERAGE(C31:I31)</f>
        <v>51.36666666666667</v>
      </c>
    </row>
    <row r="32" spans="1:11" ht="14.25">
      <c r="A32" s="4">
        <v>30</v>
      </c>
      <c r="B32" s="1" t="s">
        <v>18</v>
      </c>
      <c r="C32" s="1">
        <v>54.24</v>
      </c>
      <c r="D32" s="1">
        <v>55.45</v>
      </c>
      <c r="E32" s="1">
        <v>49.85</v>
      </c>
      <c r="F32" s="7">
        <v>45</v>
      </c>
      <c r="G32" s="1"/>
      <c r="H32" s="1"/>
      <c r="I32" s="1"/>
      <c r="J32" s="1">
        <f t="shared" si="0"/>
        <v>4</v>
      </c>
      <c r="K32" s="5">
        <f>AVERAGE(LARGE(C32:I32,1),LARGE(C32:I32,2),LARGE(C32:I32,3),LARGE(C32:I32,4))</f>
        <v>51.135</v>
      </c>
    </row>
    <row r="33" spans="1:11" ht="14.25">
      <c r="A33" s="4">
        <v>31</v>
      </c>
      <c r="B33" s="1" t="s">
        <v>19</v>
      </c>
      <c r="C33" s="1">
        <v>54.24</v>
      </c>
      <c r="D33" s="1">
        <v>55.45</v>
      </c>
      <c r="E33" s="1">
        <v>49.85</v>
      </c>
      <c r="F33" s="7">
        <v>45</v>
      </c>
      <c r="G33" s="1"/>
      <c r="H33" s="1"/>
      <c r="I33" s="1"/>
      <c r="J33" s="1">
        <f t="shared" si="0"/>
        <v>4</v>
      </c>
      <c r="K33" s="5">
        <f>AVERAGE(LARGE(C33:I33,1),LARGE(C33:I33,2),LARGE(C33:I33,3),LARGE(C33:I33,4))</f>
        <v>51.135</v>
      </c>
    </row>
    <row r="34" spans="1:11" ht="14.25">
      <c r="A34" s="4">
        <v>32</v>
      </c>
      <c r="B34" s="1" t="s">
        <v>73</v>
      </c>
      <c r="C34" s="1"/>
      <c r="D34" s="1"/>
      <c r="E34" s="7"/>
      <c r="F34" s="1">
        <v>48.79</v>
      </c>
      <c r="G34" s="1">
        <v>53.47</v>
      </c>
      <c r="H34" s="1"/>
      <c r="I34" s="1"/>
      <c r="J34" s="1">
        <f t="shared" si="0"/>
        <v>2</v>
      </c>
      <c r="K34" s="5">
        <f>AVERAGE(C34:I34)</f>
        <v>51.129999999999995</v>
      </c>
    </row>
    <row r="35" spans="1:11" ht="14.25">
      <c r="A35" s="4">
        <v>33</v>
      </c>
      <c r="B35" s="1" t="s">
        <v>66</v>
      </c>
      <c r="C35" s="1"/>
      <c r="D35" s="1"/>
      <c r="E35" s="1">
        <v>51.06</v>
      </c>
      <c r="F35" s="1"/>
      <c r="G35" s="1"/>
      <c r="H35" s="1"/>
      <c r="I35" s="1"/>
      <c r="J35" s="1">
        <f aca="true" t="shared" si="2" ref="J35:J66">COUNT(C35:I35)</f>
        <v>1</v>
      </c>
      <c r="K35" s="5">
        <f>AVERAGE(C35:I35)</f>
        <v>51.06</v>
      </c>
    </row>
    <row r="36" spans="1:11" ht="14.25">
      <c r="A36" s="4">
        <v>34</v>
      </c>
      <c r="B36" s="1" t="s">
        <v>84</v>
      </c>
      <c r="C36" s="1"/>
      <c r="D36" s="1"/>
      <c r="E36" s="1"/>
      <c r="F36" s="1"/>
      <c r="G36" s="1">
        <v>50.93</v>
      </c>
      <c r="H36" s="1"/>
      <c r="I36" s="1"/>
      <c r="J36" s="1">
        <f t="shared" si="2"/>
        <v>1</v>
      </c>
      <c r="K36" s="5">
        <f>AVERAGE(C36:I36)</f>
        <v>50.93</v>
      </c>
    </row>
    <row r="37" spans="1:11" ht="14.25">
      <c r="A37" s="4">
        <v>35</v>
      </c>
      <c r="B37" s="1" t="s">
        <v>85</v>
      </c>
      <c r="C37" s="1"/>
      <c r="D37" s="1"/>
      <c r="E37" s="1"/>
      <c r="F37" s="1"/>
      <c r="G37" s="1">
        <v>50.93</v>
      </c>
      <c r="H37" s="1"/>
      <c r="I37" s="1"/>
      <c r="J37" s="1">
        <f t="shared" si="2"/>
        <v>1</v>
      </c>
      <c r="K37" s="5">
        <f>AVERAGE(C37:I37)</f>
        <v>50.93</v>
      </c>
    </row>
    <row r="38" spans="1:11" ht="14.25">
      <c r="A38" s="4">
        <v>36</v>
      </c>
      <c r="B38" s="1" t="s">
        <v>42</v>
      </c>
      <c r="C38" s="1">
        <v>45.61</v>
      </c>
      <c r="D38" s="1">
        <v>59.24</v>
      </c>
      <c r="E38" s="1">
        <v>49.09</v>
      </c>
      <c r="F38" s="1">
        <v>49.58</v>
      </c>
      <c r="G38" s="1"/>
      <c r="H38" s="1"/>
      <c r="I38" s="1"/>
      <c r="J38" s="1">
        <f t="shared" si="2"/>
        <v>4</v>
      </c>
      <c r="K38" s="5">
        <f>AVERAGE(LARGE(C38:I38,1),LARGE(C38:I38,2),LARGE(C38:I38,3),LARGE(C38:I38,4))</f>
        <v>50.879999999999995</v>
      </c>
    </row>
    <row r="39" spans="1:11" ht="14.25">
      <c r="A39" s="4">
        <v>37</v>
      </c>
      <c r="B39" s="1" t="s">
        <v>71</v>
      </c>
      <c r="C39" s="1"/>
      <c r="D39" s="1"/>
      <c r="E39" s="7"/>
      <c r="F39" s="1">
        <v>50.76</v>
      </c>
      <c r="G39" s="1"/>
      <c r="H39" s="1"/>
      <c r="I39" s="1"/>
      <c r="J39" s="1">
        <f t="shared" si="2"/>
        <v>1</v>
      </c>
      <c r="K39" s="5">
        <f>AVERAGE(C39:I39)</f>
        <v>50.76</v>
      </c>
    </row>
    <row r="40" spans="1:11" ht="14.25">
      <c r="A40" s="4">
        <v>38</v>
      </c>
      <c r="B40" s="1" t="s">
        <v>55</v>
      </c>
      <c r="C40" s="1"/>
      <c r="D40" s="1">
        <v>50.76</v>
      </c>
      <c r="E40" s="1"/>
      <c r="F40" s="1"/>
      <c r="G40" s="1"/>
      <c r="H40" s="1"/>
      <c r="I40" s="1"/>
      <c r="J40" s="1">
        <f t="shared" si="2"/>
        <v>1</v>
      </c>
      <c r="K40" s="5">
        <f>AVERAGE(C40:I40)</f>
        <v>50.76</v>
      </c>
    </row>
    <row r="41" spans="1:11" ht="14.25">
      <c r="A41" s="4">
        <v>39</v>
      </c>
      <c r="B41" s="1" t="s">
        <v>56</v>
      </c>
      <c r="C41" s="1"/>
      <c r="D41" s="1">
        <v>50.76</v>
      </c>
      <c r="E41" s="1"/>
      <c r="F41" s="1"/>
      <c r="G41" s="1"/>
      <c r="H41" s="1"/>
      <c r="I41" s="1"/>
      <c r="J41" s="1">
        <f t="shared" si="2"/>
        <v>1</v>
      </c>
      <c r="K41" s="5">
        <f>AVERAGE(C41:I41)</f>
        <v>50.76</v>
      </c>
    </row>
    <row r="42" spans="1:11" ht="14.25">
      <c r="A42" s="4">
        <v>40</v>
      </c>
      <c r="B42" s="1" t="s">
        <v>38</v>
      </c>
      <c r="C42" s="1">
        <v>47.42</v>
      </c>
      <c r="D42" s="1">
        <v>50.91</v>
      </c>
      <c r="E42" s="1">
        <v>48.33</v>
      </c>
      <c r="F42" s="1">
        <v>56.21</v>
      </c>
      <c r="G42" s="1"/>
      <c r="H42" s="1"/>
      <c r="I42" s="1"/>
      <c r="J42" s="1">
        <f t="shared" si="2"/>
        <v>4</v>
      </c>
      <c r="K42" s="5">
        <f>AVERAGE(LARGE(C42:I42,1),LARGE(C42:I42,2),LARGE(C42:I42,3),LARGE(C42:I42,4))</f>
        <v>50.7175</v>
      </c>
    </row>
    <row r="43" spans="1:11" ht="14.25">
      <c r="A43" s="4">
        <v>41</v>
      </c>
      <c r="B43" s="1" t="s">
        <v>28</v>
      </c>
      <c r="C43" s="1">
        <v>51.52</v>
      </c>
      <c r="D43" s="1">
        <v>48.33</v>
      </c>
      <c r="E43" s="1">
        <v>48.03</v>
      </c>
      <c r="F43" s="1">
        <v>54.39</v>
      </c>
      <c r="G43" s="1"/>
      <c r="H43" s="1"/>
      <c r="I43" s="1"/>
      <c r="J43" s="1">
        <f t="shared" si="2"/>
        <v>4</v>
      </c>
      <c r="K43" s="5">
        <f>AVERAGE(LARGE(C43:I43,1),LARGE(C43:I43,2),LARGE(C43:I43,3),LARGE(C43:I43,4))</f>
        <v>50.5675</v>
      </c>
    </row>
    <row r="44" spans="1:11" ht="14.25">
      <c r="A44" s="4">
        <v>42</v>
      </c>
      <c r="B44" s="1" t="s">
        <v>29</v>
      </c>
      <c r="C44" s="1">
        <v>51.52</v>
      </c>
      <c r="D44" s="1">
        <v>48.33</v>
      </c>
      <c r="E44" s="1">
        <v>48.03</v>
      </c>
      <c r="F44" s="1">
        <v>54.24</v>
      </c>
      <c r="G44" s="1"/>
      <c r="H44" s="1"/>
      <c r="I44" s="1"/>
      <c r="J44" s="1">
        <f t="shared" si="2"/>
        <v>4</v>
      </c>
      <c r="K44" s="5">
        <f>AVERAGE(LARGE(C44:I44,1),LARGE(C44:I44,2),LARGE(C44:I44,3),LARGE(C44:I44,4))</f>
        <v>50.53</v>
      </c>
    </row>
    <row r="45" spans="1:11" ht="14.25">
      <c r="A45" s="4">
        <v>43</v>
      </c>
      <c r="B45" s="1" t="s">
        <v>70</v>
      </c>
      <c r="C45" s="1"/>
      <c r="D45" s="1"/>
      <c r="E45" s="1">
        <v>50.45</v>
      </c>
      <c r="F45" s="1"/>
      <c r="G45" s="1"/>
      <c r="H45" s="1"/>
      <c r="I45" s="1"/>
      <c r="J45" s="1">
        <f t="shared" si="2"/>
        <v>1</v>
      </c>
      <c r="K45" s="5">
        <f>AVERAGE(C45:I45)</f>
        <v>50.45</v>
      </c>
    </row>
    <row r="46" spans="1:11" ht="14.25">
      <c r="A46" s="4">
        <v>44</v>
      </c>
      <c r="B46" s="1" t="s">
        <v>22</v>
      </c>
      <c r="C46" s="1">
        <v>52.88</v>
      </c>
      <c r="D46" s="1">
        <v>44.39</v>
      </c>
      <c r="E46" s="1">
        <v>48.64</v>
      </c>
      <c r="F46" s="1">
        <v>54.24</v>
      </c>
      <c r="G46" s="1"/>
      <c r="H46" s="1"/>
      <c r="I46" s="1"/>
      <c r="J46" s="1">
        <f t="shared" si="2"/>
        <v>4</v>
      </c>
      <c r="K46" s="5">
        <f>AVERAGE(LARGE(C46:I46,1),LARGE(C46:I46,2),LARGE(C46:I46,3),LARGE(C46:I46,4))</f>
        <v>50.037499999999994</v>
      </c>
    </row>
    <row r="47" spans="1:11" ht="14.25">
      <c r="A47" s="4">
        <v>45</v>
      </c>
      <c r="B47" s="1" t="s">
        <v>79</v>
      </c>
      <c r="C47" s="1"/>
      <c r="D47" s="1"/>
      <c r="E47" s="7"/>
      <c r="F47" s="1">
        <v>46.52</v>
      </c>
      <c r="G47" s="1">
        <v>53.01</v>
      </c>
      <c r="H47" s="1"/>
      <c r="I47" s="1"/>
      <c r="J47" s="1">
        <f t="shared" si="2"/>
        <v>2</v>
      </c>
      <c r="K47" s="5">
        <f>AVERAGE(C47:I47)</f>
        <v>49.765</v>
      </c>
    </row>
    <row r="48" spans="1:11" ht="14.25">
      <c r="A48" s="4">
        <v>46</v>
      </c>
      <c r="B48" s="1" t="s">
        <v>48</v>
      </c>
      <c r="C48" s="1">
        <v>43.48</v>
      </c>
      <c r="D48" s="1">
        <v>51.52</v>
      </c>
      <c r="E48" s="1">
        <v>50.91</v>
      </c>
      <c r="F48" s="8">
        <v>42.58</v>
      </c>
      <c r="G48" s="1">
        <v>50.46</v>
      </c>
      <c r="H48" s="1"/>
      <c r="I48" s="1"/>
      <c r="J48" s="1">
        <f t="shared" si="2"/>
        <v>5</v>
      </c>
      <c r="K48" s="5">
        <f>AVERAGE(LARGE(C48:I48,1),LARGE(C48:I48,2),LARGE(C48:I48,3),LARGE(C48:I48,4))</f>
        <v>49.0925</v>
      </c>
    </row>
    <row r="49" spans="1:11" ht="14.25">
      <c r="A49" s="4">
        <v>47</v>
      </c>
      <c r="B49" s="1" t="s">
        <v>72</v>
      </c>
      <c r="C49" s="1"/>
      <c r="D49" s="1"/>
      <c r="E49" s="7"/>
      <c r="F49" s="1">
        <v>49.09</v>
      </c>
      <c r="G49" s="1"/>
      <c r="H49" s="1"/>
      <c r="I49" s="1"/>
      <c r="J49" s="1">
        <f t="shared" si="2"/>
        <v>1</v>
      </c>
      <c r="K49" s="5">
        <f>AVERAGE(C49:I49)</f>
        <v>49.09</v>
      </c>
    </row>
    <row r="50" spans="1:11" ht="14.25">
      <c r="A50" s="4">
        <v>48</v>
      </c>
      <c r="B50" s="1" t="s">
        <v>41</v>
      </c>
      <c r="C50" s="1">
        <v>45.61</v>
      </c>
      <c r="D50" s="1">
        <v>45.61</v>
      </c>
      <c r="E50" s="9">
        <v>45.3</v>
      </c>
      <c r="F50" s="1">
        <v>54.24</v>
      </c>
      <c r="G50" s="1">
        <v>50.46</v>
      </c>
      <c r="H50" s="1"/>
      <c r="I50" s="1"/>
      <c r="J50" s="1">
        <f t="shared" si="2"/>
        <v>5</v>
      </c>
      <c r="K50" s="5">
        <f>AVERAGE(LARGE(C50:I50,1),LARGE(C50:I50,2),LARGE(C50:I50,3),LARGE(C50:I50,4))</f>
        <v>48.980000000000004</v>
      </c>
    </row>
    <row r="51" spans="1:11" ht="14.25">
      <c r="A51" s="4">
        <v>49</v>
      </c>
      <c r="B51" s="1" t="s">
        <v>57</v>
      </c>
      <c r="C51" s="1"/>
      <c r="D51" s="1">
        <v>47.27</v>
      </c>
      <c r="E51" s="1">
        <v>50.45</v>
      </c>
      <c r="F51" s="1"/>
      <c r="G51" s="1"/>
      <c r="H51" s="1"/>
      <c r="I51" s="1"/>
      <c r="J51" s="1">
        <f t="shared" si="2"/>
        <v>2</v>
      </c>
      <c r="K51" s="5">
        <f>AVERAGE(C51:I51)</f>
        <v>48.86</v>
      </c>
    </row>
    <row r="52" spans="1:11" ht="14.25">
      <c r="A52" s="4">
        <v>50</v>
      </c>
      <c r="B52" s="1" t="s">
        <v>23</v>
      </c>
      <c r="C52" s="1">
        <v>52.88</v>
      </c>
      <c r="D52" s="1">
        <v>44.39</v>
      </c>
      <c r="E52" s="1"/>
      <c r="F52" s="1"/>
      <c r="G52" s="1"/>
      <c r="H52" s="1"/>
      <c r="I52" s="1"/>
      <c r="J52" s="1">
        <f t="shared" si="2"/>
        <v>2</v>
      </c>
      <c r="K52" s="5">
        <f>AVERAGE(C52:I52)</f>
        <v>48.635000000000005</v>
      </c>
    </row>
    <row r="53" spans="1:11" ht="14.25">
      <c r="A53" s="4">
        <v>51</v>
      </c>
      <c r="B53" s="1" t="s">
        <v>25</v>
      </c>
      <c r="C53" s="1">
        <v>52.42</v>
      </c>
      <c r="D53" s="1">
        <v>38.03</v>
      </c>
      <c r="E53" s="1">
        <v>47.73</v>
      </c>
      <c r="F53" s="1"/>
      <c r="G53" s="1">
        <v>56.25</v>
      </c>
      <c r="H53" s="1"/>
      <c r="I53" s="1"/>
      <c r="J53" s="1">
        <f t="shared" si="2"/>
        <v>4</v>
      </c>
      <c r="K53" s="5">
        <f>AVERAGE(LARGE(C53:I53,1),LARGE(C53:I53,2),LARGE(C53:I53,3),LARGE(C53:I53,4))</f>
        <v>48.6075</v>
      </c>
    </row>
    <row r="54" spans="1:11" ht="14.25">
      <c r="A54" s="4">
        <v>52</v>
      </c>
      <c r="B54" s="1" t="s">
        <v>35</v>
      </c>
      <c r="C54" s="1">
        <v>48.48</v>
      </c>
      <c r="D54" s="1"/>
      <c r="E54" s="1">
        <v>48.64</v>
      </c>
      <c r="F54" s="1"/>
      <c r="G54" s="1"/>
      <c r="H54" s="1"/>
      <c r="I54" s="1"/>
      <c r="J54" s="1">
        <f t="shared" si="2"/>
        <v>2</v>
      </c>
      <c r="K54" s="5">
        <f>AVERAGE(C54:I54)</f>
        <v>48.56</v>
      </c>
    </row>
    <row r="55" spans="1:11" ht="14.25">
      <c r="A55" s="4">
        <v>53</v>
      </c>
      <c r="B55" s="1" t="s">
        <v>65</v>
      </c>
      <c r="C55" s="1"/>
      <c r="D55" s="1"/>
      <c r="E55" s="1">
        <v>51.06</v>
      </c>
      <c r="F55" s="1"/>
      <c r="G55" s="1">
        <v>45.37</v>
      </c>
      <c r="H55" s="1"/>
      <c r="I55" s="1"/>
      <c r="J55" s="1">
        <f t="shared" si="2"/>
        <v>2</v>
      </c>
      <c r="K55" s="5">
        <f>AVERAGE(C55:I55)</f>
        <v>48.215</v>
      </c>
    </row>
    <row r="56" spans="1:11" ht="14.25">
      <c r="A56" s="4">
        <v>54</v>
      </c>
      <c r="B56" s="1" t="s">
        <v>67</v>
      </c>
      <c r="C56" s="1"/>
      <c r="D56" s="1"/>
      <c r="E56" s="1">
        <v>47.73</v>
      </c>
      <c r="F56" s="1"/>
      <c r="G56" s="1"/>
      <c r="H56" s="1"/>
      <c r="I56" s="1"/>
      <c r="J56" s="1">
        <f t="shared" si="2"/>
        <v>1</v>
      </c>
      <c r="K56" s="5">
        <f>AVERAGE(C56:I56)</f>
        <v>47.73</v>
      </c>
    </row>
    <row r="57" spans="1:11" ht="14.25">
      <c r="A57" s="4">
        <v>55</v>
      </c>
      <c r="B57" s="1" t="s">
        <v>37</v>
      </c>
      <c r="C57" s="1">
        <v>47.42</v>
      </c>
      <c r="D57" s="1"/>
      <c r="E57" s="1"/>
      <c r="F57" s="1"/>
      <c r="G57" s="1"/>
      <c r="H57" s="1"/>
      <c r="I57" s="1"/>
      <c r="J57" s="1">
        <f t="shared" si="2"/>
        <v>1</v>
      </c>
      <c r="K57" s="5">
        <f>AVERAGE(C57:I57)</f>
        <v>47.42</v>
      </c>
    </row>
    <row r="58" spans="1:11" ht="14.25">
      <c r="A58" s="4">
        <v>56</v>
      </c>
      <c r="B58" s="1" t="s">
        <v>80</v>
      </c>
      <c r="C58" s="1"/>
      <c r="D58" s="1"/>
      <c r="E58" s="7"/>
      <c r="F58" s="1">
        <v>48.48</v>
      </c>
      <c r="G58" s="1">
        <v>45.83</v>
      </c>
      <c r="H58" s="1"/>
      <c r="I58" s="1"/>
      <c r="J58" s="1">
        <f t="shared" si="2"/>
        <v>2</v>
      </c>
      <c r="K58" s="5">
        <f>AVERAGE(C58:I58)</f>
        <v>47.155</v>
      </c>
    </row>
    <row r="59" spans="1:11" ht="14.25">
      <c r="A59" s="4">
        <v>57</v>
      </c>
      <c r="B59" s="1" t="s">
        <v>47</v>
      </c>
      <c r="C59" s="1">
        <v>43.48</v>
      </c>
      <c r="D59" s="1">
        <v>51.52</v>
      </c>
      <c r="E59" s="1">
        <v>50.91</v>
      </c>
      <c r="F59" s="1">
        <v>42.58</v>
      </c>
      <c r="G59" s="1"/>
      <c r="H59" s="1"/>
      <c r="I59" s="1"/>
      <c r="J59" s="1">
        <f t="shared" si="2"/>
        <v>4</v>
      </c>
      <c r="K59" s="5">
        <f>AVERAGE(LARGE(C59:I59,1),LARGE(C59:I59,2),LARGE(C59:I59,3),LARGE(C59:I59,4))</f>
        <v>47.1225</v>
      </c>
    </row>
    <row r="60" spans="1:11" ht="14.25">
      <c r="A60" s="4">
        <v>58</v>
      </c>
      <c r="B60" s="1" t="s">
        <v>58</v>
      </c>
      <c r="C60" s="1"/>
      <c r="D60" s="1">
        <v>45.61</v>
      </c>
      <c r="E60" s="7">
        <v>45.3</v>
      </c>
      <c r="F60" s="1">
        <v>49.58</v>
      </c>
      <c r="G60" s="1"/>
      <c r="H60" s="1"/>
      <c r="I60" s="1"/>
      <c r="J60" s="1">
        <f t="shared" si="2"/>
        <v>3</v>
      </c>
      <c r="K60" s="5">
        <f aca="true" t="shared" si="3" ref="K60:K76">AVERAGE(C60:I60)</f>
        <v>46.830000000000005</v>
      </c>
    </row>
    <row r="61" spans="1:11" ht="14.25">
      <c r="A61" s="4">
        <v>59</v>
      </c>
      <c r="B61" s="1" t="s">
        <v>75</v>
      </c>
      <c r="C61" s="1"/>
      <c r="D61" s="1"/>
      <c r="E61" s="7"/>
      <c r="F61" s="1">
        <v>41.82</v>
      </c>
      <c r="G61" s="7">
        <v>50</v>
      </c>
      <c r="H61" s="1"/>
      <c r="I61" s="1"/>
      <c r="J61" s="1">
        <f t="shared" si="2"/>
        <v>2</v>
      </c>
      <c r="K61" s="5">
        <f t="shared" si="3"/>
        <v>45.91</v>
      </c>
    </row>
    <row r="62" spans="1:11" ht="14.25">
      <c r="A62" s="4">
        <v>60</v>
      </c>
      <c r="B62" s="1" t="s">
        <v>77</v>
      </c>
      <c r="C62" s="1"/>
      <c r="D62" s="1"/>
      <c r="E62" s="7"/>
      <c r="F62" s="1">
        <v>41.82</v>
      </c>
      <c r="G62" s="7">
        <v>50</v>
      </c>
      <c r="H62" s="1"/>
      <c r="I62" s="1"/>
      <c r="J62" s="1">
        <f t="shared" si="2"/>
        <v>2</v>
      </c>
      <c r="K62" s="5">
        <f t="shared" si="3"/>
        <v>45.91</v>
      </c>
    </row>
    <row r="63" spans="1:11" ht="14.25">
      <c r="A63" s="4">
        <v>61</v>
      </c>
      <c r="B63" s="1" t="s">
        <v>86</v>
      </c>
      <c r="C63" s="1"/>
      <c r="D63" s="1"/>
      <c r="E63" s="1"/>
      <c r="F63" s="1"/>
      <c r="G63" s="1">
        <v>45.83</v>
      </c>
      <c r="H63" s="1"/>
      <c r="I63" s="1"/>
      <c r="J63" s="1">
        <f t="shared" si="2"/>
        <v>1</v>
      </c>
      <c r="K63" s="5">
        <f t="shared" si="3"/>
        <v>45.83</v>
      </c>
    </row>
    <row r="64" spans="1:11" ht="14.25">
      <c r="A64" s="4">
        <v>62</v>
      </c>
      <c r="B64" s="1" t="s">
        <v>62</v>
      </c>
      <c r="C64" s="1"/>
      <c r="D64" s="1">
        <v>47.27</v>
      </c>
      <c r="E64" s="1"/>
      <c r="F64" s="1"/>
      <c r="G64" s="1">
        <v>43.52</v>
      </c>
      <c r="H64" s="1"/>
      <c r="I64" s="1"/>
      <c r="J64" s="1">
        <f t="shared" si="2"/>
        <v>2</v>
      </c>
      <c r="K64" s="5">
        <f t="shared" si="3"/>
        <v>45.395</v>
      </c>
    </row>
    <row r="65" spans="1:11" ht="14.25">
      <c r="A65" s="4">
        <v>63</v>
      </c>
      <c r="B65" s="1" t="s">
        <v>45</v>
      </c>
      <c r="C65" s="1">
        <v>44.09</v>
      </c>
      <c r="D65" s="1"/>
      <c r="E65" s="1"/>
      <c r="F65" s="1">
        <v>48.48</v>
      </c>
      <c r="G65" s="1">
        <v>43.52</v>
      </c>
      <c r="H65" s="1"/>
      <c r="I65" s="1"/>
      <c r="J65" s="1">
        <f t="shared" si="2"/>
        <v>3</v>
      </c>
      <c r="K65" s="5">
        <f t="shared" si="3"/>
        <v>45.36333333333334</v>
      </c>
    </row>
    <row r="66" spans="1:11" ht="14.25">
      <c r="A66" s="4">
        <v>64</v>
      </c>
      <c r="B66" s="1" t="s">
        <v>43</v>
      </c>
      <c r="C66" s="1">
        <v>45.15</v>
      </c>
      <c r="D66" s="1"/>
      <c r="E66" s="1"/>
      <c r="F66" s="1"/>
      <c r="G66" s="1"/>
      <c r="H66" s="1"/>
      <c r="I66" s="1"/>
      <c r="J66" s="1">
        <f t="shared" si="2"/>
        <v>1</v>
      </c>
      <c r="K66" s="5">
        <f t="shared" si="3"/>
        <v>45.15</v>
      </c>
    </row>
    <row r="67" spans="1:11" ht="14.25">
      <c r="A67" s="4">
        <v>65</v>
      </c>
      <c r="B67" s="1" t="s">
        <v>46</v>
      </c>
      <c r="C67" s="1">
        <v>44.09</v>
      </c>
      <c r="D67" s="1"/>
      <c r="E67" s="1"/>
      <c r="F67" s="1"/>
      <c r="G67" s="1"/>
      <c r="H67" s="1"/>
      <c r="I67" s="1"/>
      <c r="J67" s="1">
        <f>COUNT(C67:I67)</f>
        <v>1</v>
      </c>
      <c r="K67" s="5">
        <f t="shared" si="3"/>
        <v>44.09</v>
      </c>
    </row>
    <row r="68" spans="1:11" ht="14.25">
      <c r="A68" s="4">
        <v>66</v>
      </c>
      <c r="B68" s="1" t="s">
        <v>78</v>
      </c>
      <c r="C68" s="1"/>
      <c r="D68" s="1"/>
      <c r="E68" s="7"/>
      <c r="F68" s="1">
        <v>43.18</v>
      </c>
      <c r="G68" s="1"/>
      <c r="H68" s="1"/>
      <c r="I68" s="1"/>
      <c r="J68" s="1">
        <f>COUNT(C68:I68)</f>
        <v>1</v>
      </c>
      <c r="K68" s="5">
        <f t="shared" si="3"/>
        <v>43.18</v>
      </c>
    </row>
    <row r="69" spans="1:11" ht="14.25">
      <c r="A69" s="4">
        <v>67</v>
      </c>
      <c r="B69" s="1" t="s">
        <v>74</v>
      </c>
      <c r="C69" s="1"/>
      <c r="D69" s="1"/>
      <c r="E69" s="7"/>
      <c r="F69" s="1">
        <v>43.18</v>
      </c>
      <c r="G69" s="1"/>
      <c r="H69" s="1"/>
      <c r="I69" s="1"/>
      <c r="J69" s="1">
        <f>COUNT(C69:I69)</f>
        <v>1</v>
      </c>
      <c r="K69" s="5">
        <f t="shared" si="3"/>
        <v>43.18</v>
      </c>
    </row>
    <row r="70" spans="1:11" ht="14.25">
      <c r="A70" s="4">
        <v>68</v>
      </c>
      <c r="B70" s="1" t="s">
        <v>39</v>
      </c>
      <c r="C70" s="1">
        <v>46.67</v>
      </c>
      <c r="D70" s="1"/>
      <c r="E70" s="1">
        <v>42.88</v>
      </c>
      <c r="F70" s="1">
        <v>37.88</v>
      </c>
      <c r="G70" s="1"/>
      <c r="H70" s="1"/>
      <c r="I70" s="1"/>
      <c r="J70" s="1">
        <f>COUNT(C70:I70)</f>
        <v>3</v>
      </c>
      <c r="K70" s="5">
        <f t="shared" si="3"/>
        <v>42.47666666666667</v>
      </c>
    </row>
    <row r="71" spans="1:11" ht="14.25">
      <c r="A71" s="4">
        <v>69</v>
      </c>
      <c r="B71" s="1" t="s">
        <v>40</v>
      </c>
      <c r="C71" s="1">
        <v>46.67</v>
      </c>
      <c r="D71" s="1"/>
      <c r="E71" s="1">
        <v>42.88</v>
      </c>
      <c r="F71" s="1">
        <v>37.88</v>
      </c>
      <c r="G71" s="1"/>
      <c r="H71" s="1"/>
      <c r="I71" s="1"/>
      <c r="J71" s="1">
        <f>COUNT(C71:I71)</f>
        <v>3</v>
      </c>
      <c r="K71" s="5">
        <f t="shared" si="3"/>
        <v>42.47666666666667</v>
      </c>
    </row>
    <row r="72" spans="1:11" ht="14.25">
      <c r="A72" s="4">
        <v>70</v>
      </c>
      <c r="B72" s="1" t="s">
        <v>36</v>
      </c>
      <c r="C72" s="1">
        <v>48.48</v>
      </c>
      <c r="D72" s="1"/>
      <c r="E72" s="1">
        <v>44.39</v>
      </c>
      <c r="F72" s="1"/>
      <c r="G72" s="1">
        <v>34.03</v>
      </c>
      <c r="H72" s="1"/>
      <c r="I72" s="1"/>
      <c r="J72" s="1">
        <f>COUNT(C72:I72)</f>
        <v>3</v>
      </c>
      <c r="K72" s="5">
        <f t="shared" si="3"/>
        <v>42.300000000000004</v>
      </c>
    </row>
    <row r="73" spans="1:11" ht="14.25">
      <c r="A73" s="4">
        <v>71</v>
      </c>
      <c r="B73" s="1" t="s">
        <v>61</v>
      </c>
      <c r="C73" s="1"/>
      <c r="D73" s="1">
        <v>40.15</v>
      </c>
      <c r="E73" s="1">
        <v>43.64</v>
      </c>
      <c r="F73" s="1"/>
      <c r="G73" s="1"/>
      <c r="H73" s="1"/>
      <c r="I73" s="1"/>
      <c r="J73" s="1">
        <f>COUNT(C73:I73)</f>
        <v>2</v>
      </c>
      <c r="K73" s="5">
        <f t="shared" si="3"/>
        <v>41.894999999999996</v>
      </c>
    </row>
    <row r="74" spans="1:11" ht="14.25">
      <c r="A74" s="4">
        <v>72</v>
      </c>
      <c r="B74" s="1" t="s">
        <v>60</v>
      </c>
      <c r="C74" s="1"/>
      <c r="D74" s="1">
        <v>40.15</v>
      </c>
      <c r="E74" s="1">
        <v>43.64</v>
      </c>
      <c r="F74" s="1"/>
      <c r="G74" s="1"/>
      <c r="H74" s="1"/>
      <c r="I74" s="1"/>
      <c r="J74" s="1">
        <f>COUNT(C74:I74)</f>
        <v>2</v>
      </c>
      <c r="K74" s="5">
        <f t="shared" si="3"/>
        <v>41.894999999999996</v>
      </c>
    </row>
    <row r="75" spans="1:11" ht="14.25">
      <c r="A75" s="4">
        <v>73</v>
      </c>
      <c r="B75" s="1" t="s">
        <v>68</v>
      </c>
      <c r="C75" s="1"/>
      <c r="D75" s="1"/>
      <c r="E75" s="1">
        <v>44.39</v>
      </c>
      <c r="F75" s="1"/>
      <c r="G75" s="1">
        <v>34.03</v>
      </c>
      <c r="H75" s="1"/>
      <c r="I75" s="1"/>
      <c r="J75" s="1">
        <f>COUNT(C75:I75)</f>
        <v>2</v>
      </c>
      <c r="K75" s="5">
        <f t="shared" si="3"/>
        <v>39.21</v>
      </c>
    </row>
    <row r="76" spans="1:11" ht="14.25">
      <c r="A76" s="4">
        <v>74</v>
      </c>
      <c r="B76" s="1" t="s">
        <v>76</v>
      </c>
      <c r="C76" s="1"/>
      <c r="D76" s="1"/>
      <c r="E76" s="7"/>
      <c r="F76" s="1">
        <v>38.94</v>
      </c>
      <c r="G76" s="1"/>
      <c r="H76" s="1"/>
      <c r="I76" s="1"/>
      <c r="J76" s="1">
        <f>COUNT(C76:I76)</f>
        <v>1</v>
      </c>
      <c r="K76" s="5">
        <f t="shared" si="3"/>
        <v>38.94</v>
      </c>
    </row>
    <row r="77" spans="1:11" ht="14.25">
      <c r="A77" s="4">
        <v>75</v>
      </c>
      <c r="B77" s="1" t="s">
        <v>69</v>
      </c>
      <c r="C77" s="1">
        <v>36.97</v>
      </c>
      <c r="D77" s="1">
        <v>36.36</v>
      </c>
      <c r="E77" s="1">
        <v>31.36</v>
      </c>
      <c r="F77" s="1">
        <v>41.52</v>
      </c>
      <c r="G77" s="8">
        <v>29.17</v>
      </c>
      <c r="H77" s="1"/>
      <c r="I77" s="1"/>
      <c r="J77" s="1">
        <f>COUNT(C77:I77)</f>
        <v>5</v>
      </c>
      <c r="K77" s="5">
        <f>AVERAGE(LARGE(C77:I77,1),LARGE(C77:I77,2),LARGE(C77:I77,3),LARGE(C77:I77,4))</f>
        <v>36.5525</v>
      </c>
    </row>
    <row r="78" spans="1:11" ht="15" thickBot="1">
      <c r="A78" s="11">
        <v>76</v>
      </c>
      <c r="B78" s="6" t="s">
        <v>49</v>
      </c>
      <c r="C78" s="6">
        <v>36.97</v>
      </c>
      <c r="D78" s="6">
        <v>36.36</v>
      </c>
      <c r="E78" s="6">
        <v>31.36</v>
      </c>
      <c r="F78" s="6">
        <v>41.52</v>
      </c>
      <c r="G78" s="13">
        <v>29.17</v>
      </c>
      <c r="H78" s="6"/>
      <c r="I78" s="6"/>
      <c r="J78" s="6">
        <f>COUNT(C78:I78)</f>
        <v>5</v>
      </c>
      <c r="K78" s="12">
        <f>AVERAGE(LARGE(C78:I78,1),LARGE(C78:I78,2),LARGE(C78:I78,3),LARGE(C78:I78,4))</f>
        <v>36.5525</v>
      </c>
    </row>
    <row r="79" ht="15" thickTop="1"/>
  </sheetData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2006-05-03T12:34:51Z</cp:lastPrinted>
  <dcterms:created xsi:type="dcterms:W3CDTF">2006-05-03T06:19:31Z</dcterms:created>
  <dcterms:modified xsi:type="dcterms:W3CDTF">2006-05-06T07:14:34Z</dcterms:modified>
  <cp:category/>
  <cp:version/>
  <cp:contentType/>
  <cp:contentStatus/>
</cp:coreProperties>
</file>